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<sst xmlns="http://schemas.openxmlformats.org/spreadsheetml/2006/main" count="24" uniqueCount="21">
  <si>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</si>
  <si>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</si>
  <si>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</si>
  <si>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</si>
  <si>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</si>
  <si>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</si>
  <si>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</si>
  <si>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</si>
  <si>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</si>
  <si>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</si>
  <si>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</si>
  <si>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</si>
  <si>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</si>
  <si>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t>akcesoria mają być kompatybilne z aparatem EVA</t>
  </si>
  <si>
    <r>
      <t>do każdego zestawu dodatkowo jałowy zestaw zawierający</t>
    </r>
    <r>
      <rPr>
        <sz val="10"/>
        <rFont val="Times New Roman"/>
        <family val="1"/>
      </rPr>
      <t>: obłożenie na stół; obłożenie na pacjenta z otworem; obłożenie na stolik Mayo; 2 podłokietniki; 2 fartuchy XL z ręcznikiem; 2 strzykawki 5ml-3cz; strzykawka 3ml-3cz; 2 kubeczki; pojemnik plastikowy; opatrunek na oko; osłonka na oko; 5 kompresów włókninowych; 10 strzałek do osuszania p/op.</t>
    </r>
  </si>
  <si>
    <r>
      <t xml:space="preserve">Jałowy,20G, jednorazowy, zapakowany w nie więcej niż dwa zbiorcze opakowania (obłożenia osobno), zestaw materiałów do witrektomii tylnej w skład którego wchodzą: </t>
    </r>
    <r>
      <rPr>
        <sz val="10"/>
        <rFont val="Times New Roman"/>
        <family val="1"/>
      </rPr>
      <t>witrektom 8000cięć/min; światłowód ścięty; kaseta z workiem odciekowym 0,5l; dreny I/A płyn/powietrze; soft tip 20G; kaniula infuzyjna; 2 kaniule do podawania leków i barwników 26G x0,45mm x 32mm; kaniula do polewania 21Gx0,8 x 0,2mm; nóż MVR prosty 20G; dren do wymuszonej infuzji VGPC; osłonka na ekran; osłonka na tacę narzędziową</t>
    </r>
  </si>
  <si>
    <r>
      <t xml:space="preserve">Jałowy,20G, jednorazowy, zapakowany w nie więcej niż dwa zbiorcze opakowania (obłożenia osobno), zestaw materiałów do witrektomii tylnej w skład którego wchodzą: </t>
    </r>
    <r>
      <rPr>
        <sz val="10"/>
        <rFont val="Times New Roman"/>
        <family val="1"/>
      </rPr>
      <t>światłowód ścięty; kaseta z workiem odciekowym 0,5l; dreny I/A płyn/powietrze; soft tip 20G; kapsulotom; zestaw fako 2,2 (igła,klucz,rękaw irygacyjny); nóż 2,2 ostrzony jednostronnie; kaniula do hydrodysekcji; kaniula infuzyjna; 2 kaniule do podawania leków i barwników 26G x0,45mm x 32mm; kaniula do polewania 21Gx0,8 x 0,2mm; nóż MVR zagięty 20G; dren do wymuszonej infuzji VGPC; osłonka na ekran.</t>
    </r>
  </si>
  <si>
    <r>
      <t>Jałowy,23G, jednorazowy, zapakowany w nie więcej niż dwa zbiorcze opakowania (obłożenia osobno), zestaw materiałów do witrektomii tylnej w skład którego wchodzą:</t>
    </r>
    <r>
      <rPr>
        <sz val="10"/>
        <rFont val="Times New Roman"/>
        <family val="1"/>
      </rPr>
      <t xml:space="preserve"> witrektom 8000cięć/min; światłowód ścięty; kaseta z workiem odciekowym 0,5l; dreny I/A płyn/powietrze; soft tip 23G; kaniula do oleju 7mm; 2 kaniule do podawania leków i barwników 26G x0,45mm x 32mm; kaniula do polewania 21Gx0,8 x 0,2mm; dren do wymuszonej infuzji VGPC; zestaw trokarów (one step) z zastawkami oraz kaniulą infuzyjną;  konektor luer lock m/m, konektor luer lock ż/ż; osłonka na ekran; osłonka na tacę narzędziową</t>
    </r>
  </si>
  <si>
    <r>
      <t xml:space="preserve">Jałowy,23G, jednorazowy, zapakowany w nie więcej niż dwa zbiorcze opakowania (obłożenia osobno), zestaw materiałów do witrektomii tylnej w skład którego wchodzą: </t>
    </r>
    <r>
      <rPr>
        <sz val="10"/>
        <rFont val="Times New Roman"/>
        <family val="1"/>
      </rPr>
      <t>witrektom 8000cięć/min;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światłowód ścięty; kaseta z workiem odciekowym 0,5l; dreny I/A płyn/powietrze; soft tip 23G; kapsulotom; zestaw fako 2,2 (igła,klucz,rękaw irygacyjny); nóż 2,2 ostrzony jednostronnie; nóż MVR 20G, zagięty; kaniula do hydrodysekcji; kaniula do podawania oleju 7mm; 2 kaniule do podawania leków i barwników 26G x0,45mm x 32mm; kaniula do polewania 21Gx0,8 x 0,2mm; nóż MVR zagięty 20G; 2 x dren do wymuszonej infuzji VGPC; osłonka na ekran; osłonka na tacę narzędziową; konektor luer lock m/m, konektor luer lock ż/ż; zestaw trokarów (one step) z zastawkami oraz kaniulą infuzyjną</t>
    </r>
  </si>
  <si>
    <t>Załącznik nr 3.2 do SIWZ</t>
  </si>
  <si>
    <t>Pakiet nr  2 - akcesoria do operacji witrektomii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</si>
</sst>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0">
      <selection activeCell="N6" sqref="N6"/>
    </sheetView>
  </sheetViews>
  <sheetFormatPr defaultColWidth="9.140625" defaultRowHeight="12.75"/>
  <cols>
    <col min="1" max="1" width="3.00390625" style="0" bestFit="1" customWidth="1"/>
    <col min="2" max="2" width="49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0.57421875" style="0" customWidth="1"/>
    <col min="8" max="8" width="7.8515625" style="0" customWidth="1"/>
    <col min="9" max="9" width="12.7109375" style="0" customWidth="1"/>
    <col min="10" max="10" width="11.421875" style="0" customWidth="1"/>
  </cols>
  <sheetData>
    <row r="1" spans="7:10" ht="12.75">
      <c r="G1" s="30" t="s">
        <v>19</v>
      </c>
      <c r="H1" s="30"/>
      <c r="I1" s="30"/>
      <c r="J1" s="30"/>
    </row>
    <row r="2" spans="7:10" ht="12.75">
      <c r="G2" s="30"/>
      <c r="H2" s="30"/>
      <c r="I2" s="30"/>
      <c r="J2" s="30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5" t="s">
        <v>20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120" customHeight="1">
      <c r="A7" s="7">
        <v>1</v>
      </c>
      <c r="B7" s="24" t="s">
        <v>15</v>
      </c>
      <c r="C7" s="8"/>
      <c r="D7" s="9" t="s">
        <v>12</v>
      </c>
      <c r="E7" s="9">
        <v>24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32.75" customHeight="1">
      <c r="A8" s="7">
        <v>2</v>
      </c>
      <c r="B8" s="28" t="s">
        <v>16</v>
      </c>
      <c r="C8" s="8"/>
      <c r="D8" s="9" t="s">
        <v>12</v>
      </c>
      <c r="E8" s="9">
        <v>24</v>
      </c>
      <c r="F8" s="10"/>
      <c r="G8" s="22">
        <f>ROUND(F8*(1+H8),2)</f>
        <v>0</v>
      </c>
      <c r="H8" s="11"/>
      <c r="I8" s="22">
        <f>ROUND(F8*E8,2)</f>
        <v>0</v>
      </c>
      <c r="J8" s="22">
        <f>ROUND(I8*(1+H8),2)</f>
        <v>0</v>
      </c>
    </row>
    <row r="9" spans="1:10" ht="132.75" customHeight="1">
      <c r="A9" s="7"/>
      <c r="B9" s="29" t="s">
        <v>17</v>
      </c>
      <c r="C9" s="8"/>
      <c r="D9" s="9" t="s">
        <v>12</v>
      </c>
      <c r="E9" s="9">
        <v>24</v>
      </c>
      <c r="F9" s="10"/>
      <c r="G9" s="22">
        <f>ROUND(F9*(1+H9),2)</f>
        <v>0</v>
      </c>
      <c r="H9" s="11"/>
      <c r="I9" s="22">
        <f>ROUND(F9*E9,2)</f>
        <v>0</v>
      </c>
      <c r="J9" s="22">
        <f>ROUND(I9*(1+H9),2)</f>
        <v>0</v>
      </c>
    </row>
    <row r="10" spans="1:10" ht="171" customHeight="1">
      <c r="A10" s="7">
        <v>3</v>
      </c>
      <c r="B10" s="29" t="s">
        <v>18</v>
      </c>
      <c r="C10" s="8"/>
      <c r="D10" s="9" t="s">
        <v>12</v>
      </c>
      <c r="E10" s="9">
        <v>20</v>
      </c>
      <c r="F10" s="10"/>
      <c r="G10" s="22">
        <f>ROUND(F10*(1+H10),2)</f>
        <v>0</v>
      </c>
      <c r="H10" s="11"/>
      <c r="I10" s="22">
        <f>ROUND(F10*E10,2)</f>
        <v>0</v>
      </c>
      <c r="J10" s="22">
        <f>ROUND(I10*(1+H10),2)</f>
        <v>0</v>
      </c>
    </row>
    <row r="11" spans="1:10" ht="13.5" customHeight="1">
      <c r="A11" s="12"/>
      <c r="B11" s="13"/>
      <c r="C11" s="13"/>
      <c r="D11" s="14"/>
      <c r="E11" s="14"/>
      <c r="F11" s="15"/>
      <c r="G11" s="16"/>
      <c r="H11" s="17" t="s">
        <v>4</v>
      </c>
      <c r="I11" s="23">
        <f>SUM(I7:I10)</f>
        <v>0</v>
      </c>
      <c r="J11" s="23">
        <f>SUM(J7:J10)</f>
        <v>0</v>
      </c>
    </row>
    <row r="12" spans="2:9" ht="13.5" customHeight="1">
      <c r="B12" s="27" t="s">
        <v>13</v>
      </c>
      <c r="I12" s="26"/>
    </row>
    <row r="13" spans="2:7" ht="51.75" customHeight="1">
      <c r="B13" s="31" t="s">
        <v>14</v>
      </c>
      <c r="C13" s="32"/>
      <c r="D13" s="32"/>
      <c r="E13" s="32"/>
      <c r="F13" s="32"/>
      <c r="G13" s="32"/>
    </row>
  </sheetData>
  <sheetProtection/>
  <mergeCells count="2">
    <mergeCell ref="G1:J2"/>
    <mergeCell ref="B13:G13"/>
  </mergeCells>
  <dataValidations count="1">
    <dataValidation type="list" allowBlank="1" showInputMessage="1" showErrorMessage="1" sqref="H7:H10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2014-12-31T08:42:54Z</cp:lastPrinted>
  <dcterms:created xsi:type="dcterms:W3CDTF">2007-10-11T07:13:52Z</dcterms:created>
  <dcterms:modified xsi:type="dcterms:W3CDTF">2015-01-27T09:58:08Z</dcterms:modified>
  <cp:category/>
  <cp:version/>
  <cp:contentType/>
  <cp:contentStatus/>
</cp:coreProperties>
</file>